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7F778F5E-46FE-4497-9F05-98D9B1780815}" xr6:coauthVersionLast="40" xr6:coauthVersionMax="40" xr10:uidLastSave="{00000000-0000-0000-0000-000000000000}"/>
  <bookViews>
    <workbookView xWindow="0" yWindow="0" windowWidth="23040" windowHeight="8988" xr2:uid="{264EBD55-2200-4D28-BB05-3F5A5A460D71}"/>
  </bookViews>
  <sheets>
    <sheet name="R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2" i="1" l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BH30" i="1"/>
  <c r="BH29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H5" i="1"/>
  <c r="BG5" i="1"/>
  <c r="BH4" i="1"/>
  <c r="BG4" i="1"/>
  <c r="BH3" i="1"/>
  <c r="BG3" i="1"/>
</calcChain>
</file>

<file path=xl/sharedStrings.xml><?xml version="1.0" encoding="utf-8"?>
<sst xmlns="http://schemas.openxmlformats.org/spreadsheetml/2006/main" count="77" uniqueCount="42">
  <si>
    <t>Met</t>
  </si>
  <si>
    <t>Rig</t>
  </si>
  <si>
    <t>Jel</t>
  </si>
  <si>
    <t>Val</t>
  </si>
  <si>
    <t>Spa</t>
  </si>
  <si>
    <t>FKV</t>
  </si>
  <si>
    <t>Lie</t>
  </si>
  <si>
    <t>Spēlētājs</t>
  </si>
  <si>
    <t>Poz</t>
  </si>
  <si>
    <t>SL</t>
  </si>
  <si>
    <t>GV</t>
  </si>
  <si>
    <t>Ikstens</t>
  </si>
  <si>
    <t>V</t>
  </si>
  <si>
    <t>Marusičs</t>
  </si>
  <si>
    <t>U</t>
  </si>
  <si>
    <t>Fertovs</t>
  </si>
  <si>
    <t>P</t>
  </si>
  <si>
    <t>Šergelašvili</t>
  </si>
  <si>
    <t>A</t>
  </si>
  <si>
    <t>Isajevs</t>
  </si>
  <si>
    <t>Dubra</t>
  </si>
  <si>
    <t>Vačiberadze</t>
  </si>
  <si>
    <t>R.Savaļnieks</t>
  </si>
  <si>
    <t>Solovjovs</t>
  </si>
  <si>
    <t>Kļuškins</t>
  </si>
  <si>
    <t>Sorokins</t>
  </si>
  <si>
    <t>Savičs</t>
  </si>
  <si>
    <t>Eliveltu</t>
  </si>
  <si>
    <t>Sandohadze</t>
  </si>
  <si>
    <t>Platonovs</t>
  </si>
  <si>
    <t>Indrāns</t>
  </si>
  <si>
    <t>R.Uldriķis</t>
  </si>
  <si>
    <t>Siharulidze</t>
  </si>
  <si>
    <t>Kazačoks</t>
  </si>
  <si>
    <t>Jaudzems</t>
  </si>
  <si>
    <t>Balodis</t>
  </si>
  <si>
    <t>Regža</t>
  </si>
  <si>
    <t>Grigorjevs</t>
  </si>
  <si>
    <t>Toņiševs</t>
  </si>
  <si>
    <t>Apija</t>
  </si>
  <si>
    <t>Rugins (s.v.)</t>
  </si>
  <si>
    <t>Minkevičs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</si>
</sst>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125"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  <xf numFmtId="0" fontId="1" fillId="0" borderId="7" xfId="0" applyFont="1" applyFill="1" applyBorder="1"/>
    <xf numFmtId="0" fontId="1" fillId="5" borderId="6" xfId="0" applyFont="1" applyFill="1" applyBorder="1" applyAlignment="1">
      <alignment horizontal="center"/>
    </xf>
  </cellXfs>
  <cellStyles count="1">
    <cellStyle name="Parasts" xfId="0" builtinId="0"/>
  </cellStyles>
  <dxfs count="1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BE2A-9A80-4561-A543-1CC9B3F4B27D}">
  <sheetPr>
    <tabColor rgb="FF92D050"/>
  </sheetPr>
  <dimension ref="A1:BI53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14.109375" style="1" bestFit="1" customWidth="1"/>
    <col min="2" max="2" width="4.33203125" style="1" bestFit="1" customWidth="1"/>
    <col min="3" max="20" width="3.109375" style="4" customWidth="1"/>
    <col min="21" max="21" width="3.109375" style="4" bestFit="1" customWidth="1"/>
    <col min="22" max="22" width="3.109375" style="4" customWidth="1"/>
    <col min="23" max="48" width="3.109375" style="4" bestFit="1" customWidth="1"/>
    <col min="49" max="56" width="3.109375" style="4" customWidth="1"/>
    <col min="57" max="58" width="3.33203125" style="4" customWidth="1"/>
    <col min="59" max="59" width="5.109375" style="4" bestFit="1" customWidth="1"/>
    <col min="60" max="60" width="4" style="4" customWidth="1"/>
    <col min="61" max="61" width="1.44140625" style="5" customWidth="1"/>
    <col min="62" max="16384" width="9.109375" style="1" hidden="1"/>
  </cols>
  <sheetData>
    <row r="1" spans="1:61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3" t="s">
        <v>0</v>
      </c>
      <c r="AD1" s="3"/>
      <c r="AE1" s="3" t="s">
        <v>1</v>
      </c>
      <c r="AF1" s="3"/>
      <c r="AG1" s="3" t="s">
        <v>2</v>
      </c>
      <c r="AH1" s="3"/>
      <c r="AI1" s="3" t="s">
        <v>3</v>
      </c>
      <c r="AJ1" s="3"/>
      <c r="AK1" s="3" t="s">
        <v>4</v>
      </c>
      <c r="AL1" s="3"/>
      <c r="AM1" s="3" t="s">
        <v>5</v>
      </c>
      <c r="AN1" s="3"/>
      <c r="AO1" s="3" t="s">
        <v>6</v>
      </c>
      <c r="AP1" s="3"/>
      <c r="AQ1" s="3" t="s">
        <v>0</v>
      </c>
      <c r="AR1" s="3"/>
      <c r="AS1" s="3" t="s">
        <v>1</v>
      </c>
      <c r="AT1" s="3"/>
      <c r="AU1" s="3" t="s">
        <v>6</v>
      </c>
      <c r="AV1" s="3"/>
      <c r="AW1" s="3" t="s">
        <v>2</v>
      </c>
      <c r="AX1" s="3"/>
      <c r="AY1" s="3" t="s">
        <v>3</v>
      </c>
      <c r="AZ1" s="3"/>
      <c r="BA1" s="3" t="s">
        <v>4</v>
      </c>
      <c r="BB1" s="3"/>
      <c r="BC1" s="3" t="s">
        <v>5</v>
      </c>
      <c r="BD1" s="3"/>
      <c r="BE1" s="3" t="s">
        <v>6</v>
      </c>
      <c r="BF1" s="3"/>
    </row>
    <row r="2" spans="1:61" ht="13.8" x14ac:dyDescent="0.25">
      <c r="A2" s="6" t="s">
        <v>7</v>
      </c>
      <c r="B2" s="2" t="s">
        <v>8</v>
      </c>
      <c r="C2" s="6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6</v>
      </c>
      <c r="N2" s="6">
        <v>6</v>
      </c>
      <c r="O2" s="6">
        <v>7</v>
      </c>
      <c r="P2" s="6">
        <v>7</v>
      </c>
      <c r="Q2" s="6">
        <v>8</v>
      </c>
      <c r="R2" s="6">
        <v>8</v>
      </c>
      <c r="S2" s="6">
        <v>9</v>
      </c>
      <c r="T2" s="6">
        <v>9</v>
      </c>
      <c r="U2" s="6">
        <v>10</v>
      </c>
      <c r="V2" s="6">
        <v>10</v>
      </c>
      <c r="W2" s="6">
        <v>11</v>
      </c>
      <c r="X2" s="6">
        <v>11</v>
      </c>
      <c r="Y2" s="6">
        <v>12</v>
      </c>
      <c r="Z2" s="6">
        <v>12</v>
      </c>
      <c r="AA2" s="6">
        <v>13</v>
      </c>
      <c r="AB2" s="6">
        <v>13</v>
      </c>
      <c r="AC2" s="6">
        <v>14</v>
      </c>
      <c r="AD2" s="6">
        <v>14</v>
      </c>
      <c r="AE2" s="6">
        <v>15</v>
      </c>
      <c r="AF2" s="6">
        <v>15</v>
      </c>
      <c r="AG2" s="6">
        <v>16</v>
      </c>
      <c r="AH2" s="6">
        <v>16</v>
      </c>
      <c r="AI2" s="6">
        <v>17</v>
      </c>
      <c r="AJ2" s="6">
        <v>17</v>
      </c>
      <c r="AK2" s="6">
        <v>18</v>
      </c>
      <c r="AL2" s="6">
        <v>18</v>
      </c>
      <c r="AM2" s="6">
        <v>19</v>
      </c>
      <c r="AN2" s="6">
        <v>19</v>
      </c>
      <c r="AO2" s="6">
        <v>20</v>
      </c>
      <c r="AP2" s="6">
        <v>20</v>
      </c>
      <c r="AQ2" s="6">
        <v>21</v>
      </c>
      <c r="AR2" s="6">
        <v>21</v>
      </c>
      <c r="AS2" s="6">
        <v>22</v>
      </c>
      <c r="AT2" s="6">
        <v>22</v>
      </c>
      <c r="AU2" s="6">
        <v>23</v>
      </c>
      <c r="AV2" s="6">
        <v>23</v>
      </c>
      <c r="AW2" s="6">
        <v>24</v>
      </c>
      <c r="AX2" s="6">
        <v>24</v>
      </c>
      <c r="AY2" s="6">
        <v>25</v>
      </c>
      <c r="AZ2" s="6">
        <v>25</v>
      </c>
      <c r="BA2" s="6">
        <v>26</v>
      </c>
      <c r="BB2" s="6">
        <v>26</v>
      </c>
      <c r="BC2" s="6">
        <v>27</v>
      </c>
      <c r="BD2" s="6">
        <v>27</v>
      </c>
      <c r="BE2" s="6">
        <v>28</v>
      </c>
      <c r="BF2" s="6">
        <v>28</v>
      </c>
      <c r="BG2" s="6" t="s">
        <v>9</v>
      </c>
      <c r="BH2" s="6" t="s">
        <v>10</v>
      </c>
      <c r="BI2" s="1"/>
    </row>
    <row r="3" spans="1:61" ht="15" customHeight="1" x14ac:dyDescent="0.25">
      <c r="A3" s="7" t="s">
        <v>11</v>
      </c>
      <c r="B3" s="7" t="s">
        <v>12</v>
      </c>
      <c r="C3" s="8">
        <v>90</v>
      </c>
      <c r="D3" s="9">
        <v>-1</v>
      </c>
      <c r="E3" s="10">
        <v>90</v>
      </c>
      <c r="F3" s="9">
        <v>-1</v>
      </c>
      <c r="G3" s="8">
        <v>90</v>
      </c>
      <c r="H3" s="9"/>
      <c r="I3" s="8">
        <v>90</v>
      </c>
      <c r="J3" s="9"/>
      <c r="K3" s="8">
        <v>90</v>
      </c>
      <c r="L3" s="9">
        <v>-2</v>
      </c>
      <c r="M3" s="8">
        <v>90</v>
      </c>
      <c r="N3" s="9">
        <v>-1</v>
      </c>
      <c r="O3" s="8">
        <v>90</v>
      </c>
      <c r="P3" s="9">
        <v>-3</v>
      </c>
      <c r="Q3" s="8">
        <v>90</v>
      </c>
      <c r="R3" s="9"/>
      <c r="S3" s="10">
        <v>90</v>
      </c>
      <c r="T3" s="9">
        <v>-1</v>
      </c>
      <c r="U3" s="8">
        <v>90</v>
      </c>
      <c r="V3" s="9"/>
      <c r="W3" s="8">
        <v>90</v>
      </c>
      <c r="X3" s="9"/>
      <c r="Y3" s="8">
        <v>90</v>
      </c>
      <c r="Z3" s="9"/>
      <c r="AA3" s="8">
        <v>90</v>
      </c>
      <c r="AB3" s="9">
        <v>-1</v>
      </c>
      <c r="AC3" s="8">
        <v>90</v>
      </c>
      <c r="AD3" s="9"/>
      <c r="AE3" s="8">
        <v>90</v>
      </c>
      <c r="AF3" s="9">
        <v>-1</v>
      </c>
      <c r="AG3" s="8">
        <v>90</v>
      </c>
      <c r="AH3" s="9"/>
      <c r="AI3" s="8">
        <v>90</v>
      </c>
      <c r="AJ3" s="9">
        <v>-2</v>
      </c>
      <c r="AK3" s="8">
        <v>90</v>
      </c>
      <c r="AL3" s="9">
        <v>-1</v>
      </c>
      <c r="AM3" s="8">
        <v>90</v>
      </c>
      <c r="AN3" s="9">
        <v>-2</v>
      </c>
      <c r="AO3" s="8">
        <v>90</v>
      </c>
      <c r="AP3" s="9">
        <v>-1</v>
      </c>
      <c r="AQ3" s="8">
        <v>90</v>
      </c>
      <c r="AR3" s="9"/>
      <c r="AS3" s="10">
        <v>90</v>
      </c>
      <c r="AT3" s="9">
        <v>-2</v>
      </c>
      <c r="AU3" s="8">
        <v>90</v>
      </c>
      <c r="AV3" s="9">
        <v>-1</v>
      </c>
      <c r="AW3" s="8">
        <v>90</v>
      </c>
      <c r="AX3" s="9"/>
      <c r="AY3" s="8">
        <v>90</v>
      </c>
      <c r="AZ3" s="9"/>
      <c r="BA3" s="8">
        <v>90</v>
      </c>
      <c r="BB3" s="9"/>
      <c r="BC3" s="8">
        <v>90</v>
      </c>
      <c r="BD3" s="9">
        <v>-2</v>
      </c>
      <c r="BE3" s="10"/>
      <c r="BF3" s="9"/>
      <c r="BG3" s="11">
        <f t="shared" ref="BG3:BH27" si="0">C3+E3+G3+I3+K3+M3+O3+Q3+S3+U3+W3+Y3+AA3+AC3+AE3+AG3+AI3+AK3+AM3+AO3+AQ3+AS3+AU3+AW3+AY3+BA3+BC3+BE3</f>
        <v>2430</v>
      </c>
      <c r="BH3" s="11">
        <f t="shared" si="0"/>
        <v>-22</v>
      </c>
    </row>
    <row r="4" spans="1:61" ht="13.8" x14ac:dyDescent="0.25">
      <c r="A4" s="7" t="s">
        <v>13</v>
      </c>
      <c r="B4" s="7" t="s">
        <v>14</v>
      </c>
      <c r="C4" s="8">
        <v>90</v>
      </c>
      <c r="D4" s="9"/>
      <c r="E4" s="12">
        <v>75</v>
      </c>
      <c r="F4" s="9">
        <v>1</v>
      </c>
      <c r="G4" s="12">
        <v>77</v>
      </c>
      <c r="H4" s="9">
        <v>1</v>
      </c>
      <c r="I4" s="10">
        <v>90</v>
      </c>
      <c r="J4" s="9">
        <v>1</v>
      </c>
      <c r="K4" s="10">
        <v>90</v>
      </c>
      <c r="L4" s="9"/>
      <c r="M4" s="10">
        <v>90</v>
      </c>
      <c r="N4" s="9"/>
      <c r="O4" s="12">
        <v>76</v>
      </c>
      <c r="P4" s="13">
        <v>1</v>
      </c>
      <c r="Q4" s="10">
        <v>90</v>
      </c>
      <c r="R4" s="13">
        <v>1</v>
      </c>
      <c r="S4" s="10">
        <v>90</v>
      </c>
      <c r="T4" s="13"/>
      <c r="U4" s="10">
        <v>90</v>
      </c>
      <c r="V4" s="9">
        <v>1</v>
      </c>
      <c r="W4" s="12">
        <v>74</v>
      </c>
      <c r="X4" s="9"/>
      <c r="Y4" s="10">
        <v>90</v>
      </c>
      <c r="Z4" s="9"/>
      <c r="AA4" s="12">
        <v>86</v>
      </c>
      <c r="AB4" s="9"/>
      <c r="AC4" s="10">
        <v>90</v>
      </c>
      <c r="AD4" s="9">
        <v>2</v>
      </c>
      <c r="AE4" s="12">
        <v>74</v>
      </c>
      <c r="AF4" s="9"/>
      <c r="AG4" s="12">
        <v>86</v>
      </c>
      <c r="AH4" s="9"/>
      <c r="AI4" s="10">
        <v>90</v>
      </c>
      <c r="AJ4" s="13">
        <v>2</v>
      </c>
      <c r="AK4" s="10"/>
      <c r="AL4" s="9"/>
      <c r="AM4" s="10">
        <v>90</v>
      </c>
      <c r="AN4" s="9"/>
      <c r="AO4" s="10">
        <v>90</v>
      </c>
      <c r="AP4" s="9"/>
      <c r="AQ4" s="12">
        <v>77</v>
      </c>
      <c r="AR4" s="9">
        <v>1</v>
      </c>
      <c r="AS4" s="10">
        <v>90</v>
      </c>
      <c r="AT4" s="9"/>
      <c r="AU4" s="10">
        <v>90</v>
      </c>
      <c r="AV4" s="9"/>
      <c r="AW4" s="10">
        <v>90</v>
      </c>
      <c r="AX4" s="9">
        <v>2</v>
      </c>
      <c r="AY4" s="10">
        <v>90</v>
      </c>
      <c r="AZ4" s="9"/>
      <c r="BA4" s="10">
        <v>90</v>
      </c>
      <c r="BB4" s="9">
        <v>1</v>
      </c>
      <c r="BC4" s="10">
        <v>90</v>
      </c>
      <c r="BD4" s="13"/>
      <c r="BE4" s="10">
        <v>90</v>
      </c>
      <c r="BF4" s="9"/>
      <c r="BG4" s="11">
        <f t="shared" si="0"/>
        <v>2335</v>
      </c>
      <c r="BH4" s="11">
        <f t="shared" si="0"/>
        <v>14</v>
      </c>
    </row>
    <row r="5" spans="1:61" ht="15" customHeight="1" x14ac:dyDescent="0.25">
      <c r="A5" s="7" t="s">
        <v>15</v>
      </c>
      <c r="B5" s="7" t="s">
        <v>16</v>
      </c>
      <c r="C5" s="8">
        <v>90</v>
      </c>
      <c r="D5" s="9"/>
      <c r="E5" s="10">
        <v>90</v>
      </c>
      <c r="F5" s="9"/>
      <c r="G5" s="10">
        <v>90</v>
      </c>
      <c r="H5" s="9"/>
      <c r="I5" s="12">
        <v>63</v>
      </c>
      <c r="J5" s="9"/>
      <c r="K5" s="10">
        <v>90</v>
      </c>
      <c r="L5" s="9"/>
      <c r="M5" s="10">
        <v>90</v>
      </c>
      <c r="N5" s="9"/>
      <c r="O5" s="10">
        <v>90</v>
      </c>
      <c r="P5" s="9"/>
      <c r="Q5" s="10">
        <v>90</v>
      </c>
      <c r="R5" s="9"/>
      <c r="S5" s="10">
        <v>90</v>
      </c>
      <c r="T5" s="9"/>
      <c r="U5" s="10">
        <v>90</v>
      </c>
      <c r="V5" s="9"/>
      <c r="W5" s="10">
        <v>90</v>
      </c>
      <c r="X5" s="9"/>
      <c r="Y5" s="10">
        <v>90</v>
      </c>
      <c r="Z5" s="9"/>
      <c r="AA5" s="10">
        <v>90</v>
      </c>
      <c r="AB5" s="9"/>
      <c r="AC5" s="10">
        <v>90</v>
      </c>
      <c r="AD5" s="9"/>
      <c r="AE5" s="12">
        <v>74</v>
      </c>
      <c r="AF5" s="9"/>
      <c r="AG5" s="10">
        <v>90</v>
      </c>
      <c r="AH5" s="9"/>
      <c r="AI5" s="10">
        <v>90</v>
      </c>
      <c r="AJ5" s="9"/>
      <c r="AK5" s="10">
        <v>90</v>
      </c>
      <c r="AL5" s="13"/>
      <c r="AM5" s="12">
        <v>78</v>
      </c>
      <c r="AN5" s="14"/>
      <c r="AO5" s="10"/>
      <c r="AP5" s="9"/>
      <c r="AQ5" s="10">
        <v>90</v>
      </c>
      <c r="AR5" s="9"/>
      <c r="AS5" s="10">
        <v>90</v>
      </c>
      <c r="AT5" s="9"/>
      <c r="AU5" s="10">
        <v>90</v>
      </c>
      <c r="AV5" s="9"/>
      <c r="AW5" s="10">
        <v>90</v>
      </c>
      <c r="AX5" s="9"/>
      <c r="AY5" s="10">
        <v>90</v>
      </c>
      <c r="AZ5" s="13"/>
      <c r="BA5" s="10">
        <v>90</v>
      </c>
      <c r="BB5" s="9"/>
      <c r="BC5" s="10">
        <v>90</v>
      </c>
      <c r="BD5" s="13"/>
      <c r="BE5" s="10"/>
      <c r="BF5" s="9"/>
      <c r="BG5" s="11">
        <f t="shared" si="0"/>
        <v>2285</v>
      </c>
      <c r="BH5" s="11">
        <f t="shared" si="0"/>
        <v>0</v>
      </c>
    </row>
    <row r="6" spans="1:61" ht="13.8" x14ac:dyDescent="0.25">
      <c r="A6" s="7" t="s">
        <v>17</v>
      </c>
      <c r="B6" s="7" t="s">
        <v>18</v>
      </c>
      <c r="C6" s="8">
        <v>90</v>
      </c>
      <c r="D6" s="9"/>
      <c r="E6" s="10">
        <v>90</v>
      </c>
      <c r="F6" s="9"/>
      <c r="G6" s="10">
        <v>90</v>
      </c>
      <c r="H6" s="9"/>
      <c r="I6" s="10">
        <v>90</v>
      </c>
      <c r="J6" s="9"/>
      <c r="K6" s="10">
        <v>90</v>
      </c>
      <c r="L6" s="9"/>
      <c r="M6" s="10">
        <v>90</v>
      </c>
      <c r="N6" s="9"/>
      <c r="O6" s="10">
        <v>90</v>
      </c>
      <c r="P6" s="9">
        <v>1</v>
      </c>
      <c r="Q6" s="10">
        <v>90</v>
      </c>
      <c r="R6" s="9"/>
      <c r="S6" s="10">
        <v>90</v>
      </c>
      <c r="T6" s="9"/>
      <c r="U6" s="10">
        <v>90</v>
      </c>
      <c r="V6" s="9"/>
      <c r="W6" s="10">
        <v>90</v>
      </c>
      <c r="X6" s="9"/>
      <c r="Y6" s="10">
        <v>90</v>
      </c>
      <c r="Z6" s="9">
        <v>1</v>
      </c>
      <c r="AA6" s="10">
        <v>90</v>
      </c>
      <c r="AB6" s="9"/>
      <c r="AC6" s="10">
        <v>90</v>
      </c>
      <c r="AD6" s="9"/>
      <c r="AE6" s="10">
        <v>90</v>
      </c>
      <c r="AF6" s="9"/>
      <c r="AG6" s="10">
        <v>90</v>
      </c>
      <c r="AH6" s="9"/>
      <c r="AI6" s="10">
        <v>90</v>
      </c>
      <c r="AJ6" s="9"/>
      <c r="AK6" s="10">
        <v>90</v>
      </c>
      <c r="AL6" s="9"/>
      <c r="AM6" s="10">
        <v>90</v>
      </c>
      <c r="AN6" s="9"/>
      <c r="AO6" s="10">
        <v>90</v>
      </c>
      <c r="AP6" s="13"/>
      <c r="AQ6" s="10">
        <v>90</v>
      </c>
      <c r="AR6" s="9"/>
      <c r="AS6" s="10">
        <v>90</v>
      </c>
      <c r="AT6" s="9"/>
      <c r="AU6" s="10">
        <v>90</v>
      </c>
      <c r="AV6" s="9"/>
      <c r="AW6" s="15">
        <v>5</v>
      </c>
      <c r="AX6" s="9"/>
      <c r="AY6" s="10">
        <v>90</v>
      </c>
      <c r="AZ6" s="9"/>
      <c r="BA6" s="10"/>
      <c r="BB6" s="9"/>
      <c r="BC6" s="15">
        <v>45</v>
      </c>
      <c r="BD6" s="9"/>
      <c r="BE6" s="12">
        <v>67</v>
      </c>
      <c r="BF6" s="9"/>
      <c r="BG6" s="11">
        <f t="shared" si="0"/>
        <v>2277</v>
      </c>
      <c r="BH6" s="11">
        <f t="shared" si="0"/>
        <v>2</v>
      </c>
    </row>
    <row r="7" spans="1:61" ht="13.8" x14ac:dyDescent="0.25">
      <c r="A7" s="7" t="s">
        <v>19</v>
      </c>
      <c r="B7" s="7" t="s">
        <v>18</v>
      </c>
      <c r="C7" s="8">
        <v>90</v>
      </c>
      <c r="D7" s="13"/>
      <c r="E7" s="10">
        <v>90</v>
      </c>
      <c r="F7" s="9"/>
      <c r="G7" s="10">
        <v>90</v>
      </c>
      <c r="H7" s="9"/>
      <c r="I7" s="10">
        <v>90</v>
      </c>
      <c r="J7" s="9"/>
      <c r="K7" s="10">
        <v>90</v>
      </c>
      <c r="L7" s="9"/>
      <c r="M7" s="10">
        <v>90</v>
      </c>
      <c r="N7" s="9"/>
      <c r="O7" s="10">
        <v>90</v>
      </c>
      <c r="P7" s="9"/>
      <c r="Q7" s="10">
        <v>90</v>
      </c>
      <c r="R7" s="9"/>
      <c r="S7" s="10"/>
      <c r="T7" s="9"/>
      <c r="U7" s="10"/>
      <c r="V7" s="9"/>
      <c r="W7" s="10"/>
      <c r="X7" s="9"/>
      <c r="Y7" s="12">
        <v>81</v>
      </c>
      <c r="Z7" s="9"/>
      <c r="AA7" s="10">
        <v>90</v>
      </c>
      <c r="AB7" s="9"/>
      <c r="AC7" s="10">
        <v>90</v>
      </c>
      <c r="AD7" s="9"/>
      <c r="AE7" s="10">
        <v>90</v>
      </c>
      <c r="AF7" s="13"/>
      <c r="AG7" s="10">
        <v>90</v>
      </c>
      <c r="AH7" s="13"/>
      <c r="AI7" s="10">
        <v>90</v>
      </c>
      <c r="AJ7" s="13"/>
      <c r="AK7" s="10"/>
      <c r="AL7" s="9"/>
      <c r="AM7" s="10">
        <v>90</v>
      </c>
      <c r="AN7" s="9"/>
      <c r="AO7" s="10">
        <v>90</v>
      </c>
      <c r="AP7" s="13"/>
      <c r="AQ7" s="10">
        <v>90</v>
      </c>
      <c r="AR7" s="13"/>
      <c r="AS7" s="10">
        <v>90</v>
      </c>
      <c r="AT7" s="13"/>
      <c r="AU7" s="10"/>
      <c r="AV7" s="9"/>
      <c r="AW7" s="10">
        <v>90</v>
      </c>
      <c r="AX7" s="9"/>
      <c r="AY7" s="10">
        <v>90</v>
      </c>
      <c r="AZ7" s="9"/>
      <c r="BA7" s="10">
        <v>90</v>
      </c>
      <c r="BB7" s="9"/>
      <c r="BC7" s="10">
        <v>90</v>
      </c>
      <c r="BD7" s="9"/>
      <c r="BE7" s="10">
        <v>90</v>
      </c>
      <c r="BF7" s="9"/>
      <c r="BG7" s="11">
        <f t="shared" si="0"/>
        <v>2061</v>
      </c>
      <c r="BH7" s="11">
        <f t="shared" si="0"/>
        <v>0</v>
      </c>
    </row>
    <row r="8" spans="1:61" ht="13.8" x14ac:dyDescent="0.25">
      <c r="A8" s="7" t="s">
        <v>20</v>
      </c>
      <c r="B8" s="7" t="s">
        <v>18</v>
      </c>
      <c r="C8" s="8">
        <v>90</v>
      </c>
      <c r="D8" s="9">
        <v>1</v>
      </c>
      <c r="E8" s="10">
        <v>90</v>
      </c>
      <c r="F8" s="13"/>
      <c r="G8" s="10">
        <v>90</v>
      </c>
      <c r="H8" s="9">
        <v>1</v>
      </c>
      <c r="I8" s="10">
        <v>90</v>
      </c>
      <c r="J8" s="9"/>
      <c r="K8" s="10">
        <v>90</v>
      </c>
      <c r="L8" s="9"/>
      <c r="M8" s="10">
        <v>90</v>
      </c>
      <c r="N8" s="9"/>
      <c r="O8" s="10">
        <v>90</v>
      </c>
      <c r="P8" s="9"/>
      <c r="Q8" s="10">
        <v>90</v>
      </c>
      <c r="R8" s="9"/>
      <c r="S8" s="10">
        <v>90</v>
      </c>
      <c r="T8" s="16">
        <v>1</v>
      </c>
      <c r="U8" s="10">
        <v>90</v>
      </c>
      <c r="V8" s="9"/>
      <c r="W8" s="10">
        <v>90</v>
      </c>
      <c r="X8" s="9">
        <v>1</v>
      </c>
      <c r="Y8" s="10">
        <v>90</v>
      </c>
      <c r="Z8" s="9"/>
      <c r="AA8" s="10"/>
      <c r="AB8" s="9"/>
      <c r="AC8" s="10"/>
      <c r="AD8" s="9"/>
      <c r="AE8" s="10"/>
      <c r="AF8" s="9"/>
      <c r="AG8" s="10">
        <v>90</v>
      </c>
      <c r="AH8" s="9"/>
      <c r="AI8" s="12">
        <v>45</v>
      </c>
      <c r="AJ8" s="9"/>
      <c r="AK8" s="10">
        <v>90</v>
      </c>
      <c r="AL8" s="13"/>
      <c r="AM8" s="10">
        <v>90</v>
      </c>
      <c r="AN8" s="9"/>
      <c r="AO8" s="10">
        <v>90</v>
      </c>
      <c r="AP8" s="9"/>
      <c r="AQ8" s="10"/>
      <c r="AR8" s="9"/>
      <c r="AS8" s="10">
        <v>90</v>
      </c>
      <c r="AT8" s="9"/>
      <c r="AU8" s="10">
        <v>90</v>
      </c>
      <c r="AV8" s="9"/>
      <c r="AW8" s="10">
        <v>90</v>
      </c>
      <c r="AX8" s="9"/>
      <c r="AY8" s="10"/>
      <c r="AZ8" s="9"/>
      <c r="BA8" s="10">
        <v>90</v>
      </c>
      <c r="BB8" s="9"/>
      <c r="BC8" s="10">
        <v>90</v>
      </c>
      <c r="BD8" s="9"/>
      <c r="BE8" s="10">
        <v>90</v>
      </c>
      <c r="BF8" s="9"/>
      <c r="BG8" s="11">
        <f t="shared" si="0"/>
        <v>2025</v>
      </c>
      <c r="BH8" s="11">
        <f t="shared" si="0"/>
        <v>4</v>
      </c>
    </row>
    <row r="9" spans="1:61" ht="13.8" x14ac:dyDescent="0.25">
      <c r="A9" s="7" t="s">
        <v>21</v>
      </c>
      <c r="B9" s="7" t="s">
        <v>16</v>
      </c>
      <c r="C9" s="8">
        <v>90</v>
      </c>
      <c r="D9" s="9"/>
      <c r="E9" s="10">
        <v>90</v>
      </c>
      <c r="F9" s="13"/>
      <c r="G9" s="10">
        <v>90</v>
      </c>
      <c r="H9" s="9"/>
      <c r="I9" s="10">
        <v>90</v>
      </c>
      <c r="J9" s="13">
        <v>2</v>
      </c>
      <c r="K9" s="10">
        <v>90</v>
      </c>
      <c r="L9" s="9"/>
      <c r="M9" s="10">
        <v>90</v>
      </c>
      <c r="N9" s="13"/>
      <c r="O9" s="12">
        <v>76</v>
      </c>
      <c r="P9" s="9">
        <v>1</v>
      </c>
      <c r="Q9" s="12">
        <v>49</v>
      </c>
      <c r="R9" s="9"/>
      <c r="S9" s="10">
        <v>90</v>
      </c>
      <c r="T9" s="9"/>
      <c r="U9" s="10">
        <v>90</v>
      </c>
      <c r="V9" s="9"/>
      <c r="W9" s="10">
        <v>90</v>
      </c>
      <c r="X9" s="9"/>
      <c r="Y9" s="12">
        <v>83</v>
      </c>
      <c r="Z9" s="9">
        <v>1</v>
      </c>
      <c r="AA9" s="10">
        <v>90</v>
      </c>
      <c r="AB9" s="9"/>
      <c r="AC9" s="12">
        <v>83</v>
      </c>
      <c r="AD9" s="9"/>
      <c r="AE9" s="12">
        <v>63</v>
      </c>
      <c r="AF9" s="13"/>
      <c r="AG9" s="10"/>
      <c r="AH9" s="9"/>
      <c r="AI9" s="15">
        <v>45</v>
      </c>
      <c r="AJ9" s="13"/>
      <c r="AK9" s="10">
        <v>90</v>
      </c>
      <c r="AL9" s="9"/>
      <c r="AM9" s="12">
        <v>29</v>
      </c>
      <c r="AN9" s="9"/>
      <c r="AO9" s="12">
        <v>58</v>
      </c>
      <c r="AP9" s="9"/>
      <c r="AQ9" s="10">
        <v>90</v>
      </c>
      <c r="AR9" s="9"/>
      <c r="AS9" s="12">
        <v>81</v>
      </c>
      <c r="AT9" s="9"/>
      <c r="AU9" s="12">
        <v>76</v>
      </c>
      <c r="AV9" s="13"/>
      <c r="AW9" s="10"/>
      <c r="AX9" s="9"/>
      <c r="AY9" s="15">
        <v>30</v>
      </c>
      <c r="AZ9" s="9"/>
      <c r="BA9" s="10">
        <v>90</v>
      </c>
      <c r="BB9" s="9">
        <v>1</v>
      </c>
      <c r="BC9" s="10">
        <v>90</v>
      </c>
      <c r="BD9" s="9"/>
      <c r="BE9" s="10">
        <v>90</v>
      </c>
      <c r="BF9" s="9"/>
      <c r="BG9" s="11">
        <f t="shared" si="0"/>
        <v>2023</v>
      </c>
      <c r="BH9" s="11">
        <f t="shared" si="0"/>
        <v>5</v>
      </c>
    </row>
    <row r="10" spans="1:61" ht="13.8" x14ac:dyDescent="0.25">
      <c r="A10" s="7" t="s">
        <v>22</v>
      </c>
      <c r="B10" s="7" t="s">
        <v>16</v>
      </c>
      <c r="C10" s="17">
        <v>82</v>
      </c>
      <c r="D10" s="9">
        <v>1</v>
      </c>
      <c r="E10" s="10">
        <v>90</v>
      </c>
      <c r="F10" s="9">
        <v>1</v>
      </c>
      <c r="G10" s="12">
        <v>86</v>
      </c>
      <c r="H10" s="9"/>
      <c r="I10" s="12">
        <v>72</v>
      </c>
      <c r="J10" s="9"/>
      <c r="K10" s="12">
        <v>71</v>
      </c>
      <c r="L10" s="9"/>
      <c r="M10" s="15">
        <v>22</v>
      </c>
      <c r="N10" s="9"/>
      <c r="O10" s="15">
        <v>14</v>
      </c>
      <c r="P10" s="9"/>
      <c r="Q10" s="15">
        <v>23</v>
      </c>
      <c r="R10" s="9"/>
      <c r="S10" s="12">
        <v>62</v>
      </c>
      <c r="T10" s="9"/>
      <c r="U10" s="15">
        <v>22</v>
      </c>
      <c r="V10" s="9"/>
      <c r="W10" s="12">
        <v>63</v>
      </c>
      <c r="X10" s="9"/>
      <c r="Y10" s="15">
        <v>25</v>
      </c>
      <c r="Z10" s="9"/>
      <c r="AA10" s="10">
        <v>90</v>
      </c>
      <c r="AB10" s="9"/>
      <c r="AC10" s="12">
        <v>54</v>
      </c>
      <c r="AD10" s="9"/>
      <c r="AE10" s="15">
        <v>27</v>
      </c>
      <c r="AF10" s="9"/>
      <c r="AG10" s="10">
        <v>90</v>
      </c>
      <c r="AH10" s="13"/>
      <c r="AI10" s="10">
        <v>90</v>
      </c>
      <c r="AJ10" s="9"/>
      <c r="AK10" s="10">
        <v>90</v>
      </c>
      <c r="AL10" s="9"/>
      <c r="AM10" s="10">
        <v>90</v>
      </c>
      <c r="AN10" s="9"/>
      <c r="AO10" s="12">
        <v>69</v>
      </c>
      <c r="AP10" s="9"/>
      <c r="AQ10" s="10">
        <v>90</v>
      </c>
      <c r="AR10" s="9"/>
      <c r="AS10" s="10">
        <v>90</v>
      </c>
      <c r="AT10" s="9">
        <v>1</v>
      </c>
      <c r="AU10" s="10">
        <v>90</v>
      </c>
      <c r="AV10" s="13"/>
      <c r="AW10" s="12">
        <v>75</v>
      </c>
      <c r="AX10" s="9"/>
      <c r="AY10" s="12">
        <v>80</v>
      </c>
      <c r="AZ10" s="9"/>
      <c r="BA10" s="10">
        <v>90</v>
      </c>
      <c r="BB10" s="9">
        <v>2</v>
      </c>
      <c r="BC10" s="10">
        <v>90</v>
      </c>
      <c r="BD10" s="13">
        <v>1</v>
      </c>
      <c r="BE10" s="10">
        <v>90</v>
      </c>
      <c r="BF10" s="9"/>
      <c r="BG10" s="11">
        <f t="shared" si="0"/>
        <v>1927</v>
      </c>
      <c r="BH10" s="11">
        <f t="shared" si="0"/>
        <v>6</v>
      </c>
    </row>
    <row r="11" spans="1:61" ht="13.8" x14ac:dyDescent="0.25">
      <c r="A11" s="7" t="s">
        <v>23</v>
      </c>
      <c r="B11" s="7" t="s">
        <v>18</v>
      </c>
      <c r="C11" s="8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5">
        <v>0</v>
      </c>
      <c r="P11" s="9"/>
      <c r="Q11" s="8"/>
      <c r="R11" s="9"/>
      <c r="S11" s="15">
        <v>45</v>
      </c>
      <c r="T11" s="13"/>
      <c r="U11" s="12">
        <v>83</v>
      </c>
      <c r="V11" s="9"/>
      <c r="W11" s="10">
        <v>90</v>
      </c>
      <c r="X11" s="13">
        <v>1</v>
      </c>
      <c r="Y11" s="10">
        <v>90</v>
      </c>
      <c r="Z11" s="9"/>
      <c r="AA11" s="10">
        <v>90</v>
      </c>
      <c r="AB11" s="9"/>
      <c r="AC11" s="10">
        <v>90</v>
      </c>
      <c r="AD11" s="9"/>
      <c r="AE11" s="10">
        <v>90</v>
      </c>
      <c r="AF11" s="13"/>
      <c r="AG11" s="10">
        <v>90</v>
      </c>
      <c r="AH11" s="9"/>
      <c r="AI11" s="12">
        <v>68</v>
      </c>
      <c r="AJ11" s="9"/>
      <c r="AK11" s="12">
        <v>45</v>
      </c>
      <c r="AL11" s="9"/>
      <c r="AM11" s="10"/>
      <c r="AN11" s="9"/>
      <c r="AO11" s="10">
        <v>90</v>
      </c>
      <c r="AP11" s="9"/>
      <c r="AQ11" s="10">
        <v>90</v>
      </c>
      <c r="AR11" s="9"/>
      <c r="AS11" s="10">
        <v>90</v>
      </c>
      <c r="AT11" s="13"/>
      <c r="AU11" s="10"/>
      <c r="AV11" s="9"/>
      <c r="AW11" s="10">
        <v>90</v>
      </c>
      <c r="AX11" s="9"/>
      <c r="AY11" s="10">
        <v>90</v>
      </c>
      <c r="AZ11" s="13"/>
      <c r="BA11" s="10">
        <v>90</v>
      </c>
      <c r="BB11" s="13"/>
      <c r="BC11" s="12">
        <v>45</v>
      </c>
      <c r="BD11" s="9"/>
      <c r="BE11" s="10">
        <v>90</v>
      </c>
      <c r="BF11" s="13"/>
      <c r="BG11" s="11">
        <f t="shared" si="0"/>
        <v>1456</v>
      </c>
      <c r="BH11" s="11">
        <f t="shared" si="0"/>
        <v>1</v>
      </c>
    </row>
    <row r="12" spans="1:61" ht="13.8" x14ac:dyDescent="0.25">
      <c r="A12" s="7" t="s">
        <v>24</v>
      </c>
      <c r="B12" s="7" t="s">
        <v>16</v>
      </c>
      <c r="C12" s="18">
        <v>12</v>
      </c>
      <c r="D12" s="9"/>
      <c r="E12" s="15">
        <v>25</v>
      </c>
      <c r="F12" s="9"/>
      <c r="G12" s="10">
        <v>90</v>
      </c>
      <c r="H12" s="13">
        <v>1</v>
      </c>
      <c r="I12" s="10">
        <v>90</v>
      </c>
      <c r="J12" s="9">
        <v>2</v>
      </c>
      <c r="K12" s="12">
        <v>13</v>
      </c>
      <c r="L12" s="9"/>
      <c r="M12" s="10">
        <v>90</v>
      </c>
      <c r="N12" s="9"/>
      <c r="O12" s="10">
        <v>90</v>
      </c>
      <c r="P12" s="13">
        <v>1</v>
      </c>
      <c r="Q12" s="10">
        <v>90</v>
      </c>
      <c r="R12" s="9"/>
      <c r="S12" s="10">
        <v>90</v>
      </c>
      <c r="T12" s="9"/>
      <c r="U12" s="10">
        <v>90</v>
      </c>
      <c r="V12" s="13"/>
      <c r="W12" s="10"/>
      <c r="X12" s="9"/>
      <c r="Y12" s="10"/>
      <c r="Z12" s="9"/>
      <c r="AA12" s="12">
        <v>82</v>
      </c>
      <c r="AB12" s="9"/>
      <c r="AC12" s="10">
        <v>90</v>
      </c>
      <c r="AD12" s="9"/>
      <c r="AE12" s="10">
        <v>90</v>
      </c>
      <c r="AF12" s="13"/>
      <c r="AG12" s="10"/>
      <c r="AH12" s="9"/>
      <c r="AI12" s="10">
        <v>90</v>
      </c>
      <c r="AJ12" s="9"/>
      <c r="AK12" s="12">
        <v>77</v>
      </c>
      <c r="AL12" s="9"/>
      <c r="AM12" s="10">
        <v>90</v>
      </c>
      <c r="AN12" s="13"/>
      <c r="AO12" s="10">
        <v>90</v>
      </c>
      <c r="AP12" s="9"/>
      <c r="AQ12" s="12">
        <v>77</v>
      </c>
      <c r="AR12" s="13">
        <v>1</v>
      </c>
      <c r="AS12" s="10"/>
      <c r="AT12" s="9"/>
      <c r="AU12" s="10"/>
      <c r="AV12" s="9"/>
      <c r="AW12" s="10"/>
      <c r="AX12" s="9"/>
      <c r="AY12" s="10"/>
      <c r="AZ12" s="9"/>
      <c r="BA12" s="15">
        <v>25</v>
      </c>
      <c r="BB12" s="9"/>
      <c r="BC12" s="15">
        <v>54</v>
      </c>
      <c r="BD12" s="13"/>
      <c r="BE12" s="10"/>
      <c r="BF12" s="9"/>
      <c r="BG12" s="11">
        <f t="shared" si="0"/>
        <v>1445</v>
      </c>
      <c r="BH12" s="11">
        <f t="shared" si="0"/>
        <v>5</v>
      </c>
    </row>
    <row r="13" spans="1:61" ht="13.8" x14ac:dyDescent="0.25">
      <c r="A13" s="7" t="s">
        <v>25</v>
      </c>
      <c r="B13" s="7" t="s">
        <v>18</v>
      </c>
      <c r="C13" s="8">
        <v>90</v>
      </c>
      <c r="D13" s="13"/>
      <c r="E13" s="10">
        <v>90</v>
      </c>
      <c r="F13" s="9"/>
      <c r="G13" s="10">
        <v>90</v>
      </c>
      <c r="H13" s="9"/>
      <c r="I13" s="10">
        <v>90</v>
      </c>
      <c r="J13" s="9"/>
      <c r="K13" s="10">
        <v>90</v>
      </c>
      <c r="L13" s="9"/>
      <c r="M13" s="12">
        <v>68</v>
      </c>
      <c r="N13" s="9"/>
      <c r="O13" s="10">
        <v>90</v>
      </c>
      <c r="P13" s="9"/>
      <c r="Q13" s="12">
        <v>79</v>
      </c>
      <c r="R13" s="9"/>
      <c r="S13" s="10">
        <v>90</v>
      </c>
      <c r="T13" s="13"/>
      <c r="U13" s="12">
        <v>68</v>
      </c>
      <c r="V13" s="9"/>
      <c r="W13" s="15">
        <v>27</v>
      </c>
      <c r="X13" s="9"/>
      <c r="Y13" s="12">
        <v>65</v>
      </c>
      <c r="Z13" s="9"/>
      <c r="AA13" s="10"/>
      <c r="AB13" s="9"/>
      <c r="AC13" s="15">
        <v>36</v>
      </c>
      <c r="AD13" s="9"/>
      <c r="AE13" s="10">
        <v>90</v>
      </c>
      <c r="AF13" s="9"/>
      <c r="AG13" s="10">
        <v>90</v>
      </c>
      <c r="AH13" s="9"/>
      <c r="AI13" s="10"/>
      <c r="AJ13" s="9"/>
      <c r="AK13" s="12">
        <v>59</v>
      </c>
      <c r="AL13" s="9"/>
      <c r="AM13" s="10"/>
      <c r="AN13" s="9"/>
      <c r="AO13" s="12">
        <v>80</v>
      </c>
      <c r="AP13" s="9"/>
      <c r="AQ13" s="10"/>
      <c r="AR13" s="9"/>
      <c r="AS13" s="10"/>
      <c r="AT13" s="9"/>
      <c r="AU13" s="10"/>
      <c r="AV13" s="9"/>
      <c r="AW13" s="15">
        <v>15</v>
      </c>
      <c r="AX13" s="13"/>
      <c r="AY13" s="15">
        <v>10</v>
      </c>
      <c r="AZ13" s="9"/>
      <c r="BA13" s="10"/>
      <c r="BB13" s="9"/>
      <c r="BC13" s="15">
        <v>27</v>
      </c>
      <c r="BD13" s="9"/>
      <c r="BE13" s="15">
        <v>45</v>
      </c>
      <c r="BF13" s="9"/>
      <c r="BG13" s="11">
        <f t="shared" si="0"/>
        <v>1389</v>
      </c>
      <c r="BH13" s="11">
        <f t="shared" si="0"/>
        <v>0</v>
      </c>
    </row>
    <row r="14" spans="1:61" ht="13.8" x14ac:dyDescent="0.25">
      <c r="A14" s="7" t="s">
        <v>26</v>
      </c>
      <c r="B14" s="7" t="s">
        <v>18</v>
      </c>
      <c r="C14" s="8"/>
      <c r="D14" s="9"/>
      <c r="E14" s="10"/>
      <c r="F14" s="9"/>
      <c r="G14" s="10"/>
      <c r="H14" s="9"/>
      <c r="I14" s="10"/>
      <c r="J14" s="9"/>
      <c r="K14" s="10"/>
      <c r="L14" s="9"/>
      <c r="M14" s="10">
        <v>90</v>
      </c>
      <c r="N14" s="9"/>
      <c r="O14" s="10">
        <v>90</v>
      </c>
      <c r="P14" s="13"/>
      <c r="Q14" s="10">
        <v>90</v>
      </c>
      <c r="R14" s="9"/>
      <c r="S14" s="10">
        <v>90</v>
      </c>
      <c r="T14" s="9"/>
      <c r="U14" s="10">
        <v>90</v>
      </c>
      <c r="V14" s="13"/>
      <c r="W14" s="10">
        <v>90</v>
      </c>
      <c r="X14" s="13"/>
      <c r="Y14" s="10">
        <v>90</v>
      </c>
      <c r="Z14" s="9"/>
      <c r="AA14" s="10">
        <v>90</v>
      </c>
      <c r="AB14" s="9"/>
      <c r="AC14" s="10">
        <v>90</v>
      </c>
      <c r="AD14" s="9"/>
      <c r="AE14" s="12">
        <v>15</v>
      </c>
      <c r="AF14" s="14"/>
      <c r="AG14" s="10"/>
      <c r="AH14" s="9"/>
      <c r="AI14" s="10"/>
      <c r="AJ14" s="9"/>
      <c r="AK14" s="10"/>
      <c r="AL14" s="9"/>
      <c r="AM14" s="15">
        <v>61</v>
      </c>
      <c r="AN14" s="13"/>
      <c r="AO14" s="10"/>
      <c r="AP14" s="9"/>
      <c r="AQ14" s="10">
        <v>90</v>
      </c>
      <c r="AR14" s="13"/>
      <c r="AS14" s="10"/>
      <c r="AT14" s="9"/>
      <c r="AU14" s="12">
        <v>70</v>
      </c>
      <c r="AV14" s="9"/>
      <c r="AW14" s="10">
        <v>90</v>
      </c>
      <c r="AX14" s="13"/>
      <c r="AY14" s="10">
        <v>90</v>
      </c>
      <c r="AZ14" s="9"/>
      <c r="BA14" s="10">
        <v>90</v>
      </c>
      <c r="BB14" s="9"/>
      <c r="BC14" s="12">
        <v>63</v>
      </c>
      <c r="BD14" s="13"/>
      <c r="BE14" s="10"/>
      <c r="BF14" s="9"/>
      <c r="BG14" s="11">
        <f t="shared" si="0"/>
        <v>1379</v>
      </c>
      <c r="BH14" s="11">
        <f t="shared" si="0"/>
        <v>0</v>
      </c>
    </row>
    <row r="15" spans="1:61" ht="13.8" x14ac:dyDescent="0.25">
      <c r="A15" s="7" t="s">
        <v>27</v>
      </c>
      <c r="B15" s="7"/>
      <c r="C15" s="8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/>
      <c r="V15" s="9"/>
      <c r="W15" s="10"/>
      <c r="X15" s="9"/>
      <c r="Y15" s="10"/>
      <c r="Z15" s="9"/>
      <c r="AA15" s="10"/>
      <c r="AB15" s="9"/>
      <c r="AC15" s="10"/>
      <c r="AD15" s="9"/>
      <c r="AE15" s="10"/>
      <c r="AF15" s="9"/>
      <c r="AG15" s="15">
        <v>29</v>
      </c>
      <c r="AH15" s="9"/>
      <c r="AI15" s="12">
        <v>64</v>
      </c>
      <c r="AJ15" s="9">
        <v>1</v>
      </c>
      <c r="AK15" s="10">
        <v>90</v>
      </c>
      <c r="AL15" s="9"/>
      <c r="AM15" s="12">
        <v>69</v>
      </c>
      <c r="AN15" s="9"/>
      <c r="AO15" s="15">
        <v>32</v>
      </c>
      <c r="AP15" s="9"/>
      <c r="AQ15" s="15">
        <v>13</v>
      </c>
      <c r="AR15" s="9"/>
      <c r="AS15" s="15">
        <v>9</v>
      </c>
      <c r="AT15" s="9"/>
      <c r="AU15" s="15">
        <v>14</v>
      </c>
      <c r="AV15" s="9"/>
      <c r="AW15" s="12">
        <v>85</v>
      </c>
      <c r="AX15" s="9">
        <v>1</v>
      </c>
      <c r="AY15" s="10">
        <v>90</v>
      </c>
      <c r="AZ15" s="9">
        <v>2</v>
      </c>
      <c r="BA15" s="10">
        <v>90</v>
      </c>
      <c r="BB15" s="9"/>
      <c r="BC15" s="10">
        <v>90</v>
      </c>
      <c r="BD15" s="13"/>
      <c r="BE15" s="10">
        <v>90</v>
      </c>
      <c r="BF15" s="13"/>
      <c r="BG15" s="11">
        <f t="shared" si="0"/>
        <v>765</v>
      </c>
      <c r="BH15" s="11">
        <f t="shared" si="0"/>
        <v>4</v>
      </c>
    </row>
    <row r="16" spans="1:61" ht="13.8" x14ac:dyDescent="0.25">
      <c r="A16" s="7" t="s">
        <v>28</v>
      </c>
      <c r="B16" s="7"/>
      <c r="C16" s="8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>
        <v>90</v>
      </c>
      <c r="AF16" s="9"/>
      <c r="AG16" s="10">
        <v>90</v>
      </c>
      <c r="AH16" s="9"/>
      <c r="AI16" s="10">
        <v>90</v>
      </c>
      <c r="AJ16" s="9"/>
      <c r="AK16" s="10">
        <v>90</v>
      </c>
      <c r="AL16" s="9"/>
      <c r="AM16" s="10">
        <v>90</v>
      </c>
      <c r="AN16" s="9"/>
      <c r="AO16" s="10">
        <v>90</v>
      </c>
      <c r="AP16" s="9"/>
      <c r="AQ16" s="10"/>
      <c r="AR16" s="9"/>
      <c r="AS16" s="10">
        <v>90</v>
      </c>
      <c r="AT16" s="9"/>
      <c r="AU16" s="10">
        <v>90</v>
      </c>
      <c r="AV16" s="9"/>
      <c r="AW16" s="10"/>
      <c r="AX16" s="9"/>
      <c r="AY16" s="10"/>
      <c r="AZ16" s="9"/>
      <c r="BA16" s="10"/>
      <c r="BB16" s="9"/>
      <c r="BC16" s="10"/>
      <c r="BD16" s="9"/>
      <c r="BE16" s="10"/>
      <c r="BF16" s="9"/>
      <c r="BG16" s="11">
        <f t="shared" si="0"/>
        <v>720</v>
      </c>
      <c r="BH16" s="11">
        <f t="shared" si="0"/>
        <v>0</v>
      </c>
    </row>
    <row r="17" spans="1:61" ht="13.8" x14ac:dyDescent="0.25">
      <c r="A17" s="7" t="s">
        <v>29</v>
      </c>
      <c r="B17" s="7" t="s">
        <v>14</v>
      </c>
      <c r="C17" s="17">
        <v>73</v>
      </c>
      <c r="D17" s="9"/>
      <c r="E17" s="12">
        <v>65</v>
      </c>
      <c r="F17" s="9"/>
      <c r="G17" s="12">
        <v>63</v>
      </c>
      <c r="H17" s="9"/>
      <c r="I17" s="15">
        <v>32</v>
      </c>
      <c r="J17" s="9"/>
      <c r="K17" s="15">
        <v>77</v>
      </c>
      <c r="L17" s="9"/>
      <c r="M17" s="15">
        <v>0</v>
      </c>
      <c r="N17" s="9"/>
      <c r="O17" s="10">
        <v>90</v>
      </c>
      <c r="P17" s="9">
        <v>1</v>
      </c>
      <c r="Q17" s="12">
        <v>67</v>
      </c>
      <c r="R17" s="9"/>
      <c r="S17" s="12">
        <v>45</v>
      </c>
      <c r="T17" s="9"/>
      <c r="U17" s="10"/>
      <c r="V17" s="9"/>
      <c r="W17" s="10"/>
      <c r="X17" s="9"/>
      <c r="Y17" s="10"/>
      <c r="Z17" s="9"/>
      <c r="AA17" s="10"/>
      <c r="AB17" s="9"/>
      <c r="AC17" s="10"/>
      <c r="AD17" s="9"/>
      <c r="AE17" s="10"/>
      <c r="AF17" s="9"/>
      <c r="AG17" s="10"/>
      <c r="AH17" s="9"/>
      <c r="AI17" s="10"/>
      <c r="AJ17" s="9"/>
      <c r="AK17" s="10"/>
      <c r="AL17" s="9"/>
      <c r="AM17" s="10"/>
      <c r="AN17" s="9"/>
      <c r="AO17" s="15">
        <v>21</v>
      </c>
      <c r="AP17" s="9"/>
      <c r="AQ17" s="12">
        <v>70</v>
      </c>
      <c r="AR17" s="9"/>
      <c r="AS17" s="10"/>
      <c r="AT17" s="9"/>
      <c r="AU17" s="10"/>
      <c r="AV17" s="9"/>
      <c r="AW17" s="10"/>
      <c r="AX17" s="9"/>
      <c r="AY17" s="10"/>
      <c r="AZ17" s="9"/>
      <c r="BA17" s="10"/>
      <c r="BB17" s="9"/>
      <c r="BC17" s="10"/>
      <c r="BD17" s="9"/>
      <c r="BE17" s="15">
        <v>11</v>
      </c>
      <c r="BF17" s="9"/>
      <c r="BG17" s="11">
        <f t="shared" si="0"/>
        <v>614</v>
      </c>
      <c r="BH17" s="11">
        <f t="shared" si="0"/>
        <v>1</v>
      </c>
    </row>
    <row r="18" spans="1:61" ht="13.8" x14ac:dyDescent="0.25">
      <c r="A18" s="7" t="s">
        <v>30</v>
      </c>
      <c r="B18" s="7" t="s">
        <v>16</v>
      </c>
      <c r="C18" s="8"/>
      <c r="D18" s="9"/>
      <c r="E18" s="15">
        <v>15</v>
      </c>
      <c r="F18" s="13"/>
      <c r="G18" s="10"/>
      <c r="H18" s="9"/>
      <c r="I18" s="15">
        <v>27</v>
      </c>
      <c r="J18" s="9"/>
      <c r="K18" s="10"/>
      <c r="L18" s="9"/>
      <c r="M18" s="12">
        <v>76</v>
      </c>
      <c r="N18" s="9"/>
      <c r="O18" s="10"/>
      <c r="P18" s="9"/>
      <c r="Q18" s="15">
        <v>41</v>
      </c>
      <c r="R18" s="9"/>
      <c r="S18" s="10"/>
      <c r="T18" s="9"/>
      <c r="U18" s="15">
        <v>13</v>
      </c>
      <c r="V18" s="9"/>
      <c r="W18" s="12">
        <v>45</v>
      </c>
      <c r="X18" s="9"/>
      <c r="Y18" s="15">
        <v>7</v>
      </c>
      <c r="Z18" s="9"/>
      <c r="AA18" s="15">
        <v>4</v>
      </c>
      <c r="AB18" s="9"/>
      <c r="AC18" s="12">
        <v>66</v>
      </c>
      <c r="AD18" s="9"/>
      <c r="AE18" s="10"/>
      <c r="AF18" s="9"/>
      <c r="AG18" s="15">
        <v>0</v>
      </c>
      <c r="AH18" s="9"/>
      <c r="AI18" s="10"/>
      <c r="AJ18" s="9"/>
      <c r="AK18" s="15">
        <v>13</v>
      </c>
      <c r="AL18" s="9"/>
      <c r="AM18" s="10"/>
      <c r="AN18" s="9"/>
      <c r="AO18" s="10"/>
      <c r="AP18" s="9"/>
      <c r="AQ18" s="15">
        <v>13</v>
      </c>
      <c r="AR18" s="9"/>
      <c r="AS18" s="10"/>
      <c r="AT18" s="9"/>
      <c r="AU18" s="10"/>
      <c r="AV18" s="9"/>
      <c r="AW18" s="10">
        <v>90</v>
      </c>
      <c r="AX18" s="9">
        <v>1</v>
      </c>
      <c r="AY18" s="12">
        <v>68</v>
      </c>
      <c r="AZ18" s="9">
        <v>1</v>
      </c>
      <c r="BA18" s="12">
        <v>65</v>
      </c>
      <c r="BB18" s="9"/>
      <c r="BC18" s="12">
        <v>36</v>
      </c>
      <c r="BD18" s="9"/>
      <c r="BE18" s="15">
        <v>23</v>
      </c>
      <c r="BF18" s="9"/>
      <c r="BG18" s="11">
        <f t="shared" si="0"/>
        <v>602</v>
      </c>
      <c r="BH18" s="11">
        <f t="shared" si="0"/>
        <v>2</v>
      </c>
    </row>
    <row r="19" spans="1:61" ht="13.8" x14ac:dyDescent="0.25">
      <c r="A19" s="7" t="s">
        <v>31</v>
      </c>
      <c r="B19" s="7" t="s">
        <v>14</v>
      </c>
      <c r="C19" s="18">
        <v>17</v>
      </c>
      <c r="D19" s="9">
        <v>1</v>
      </c>
      <c r="E19" s="15">
        <v>45</v>
      </c>
      <c r="F19" s="9"/>
      <c r="G19" s="15">
        <v>27</v>
      </c>
      <c r="H19" s="9"/>
      <c r="I19" s="12">
        <v>58</v>
      </c>
      <c r="J19" s="9">
        <v>1</v>
      </c>
      <c r="K19" s="15">
        <v>19</v>
      </c>
      <c r="L19" s="9"/>
      <c r="M19" s="10"/>
      <c r="N19" s="9"/>
      <c r="O19" s="10"/>
      <c r="P19" s="9"/>
      <c r="Q19" s="10"/>
      <c r="R19" s="9"/>
      <c r="S19" s="15">
        <v>28</v>
      </c>
      <c r="T19" s="9">
        <v>1</v>
      </c>
      <c r="U19" s="12">
        <v>77</v>
      </c>
      <c r="V19" s="9">
        <v>1</v>
      </c>
      <c r="W19" s="10">
        <v>90</v>
      </c>
      <c r="X19" s="9">
        <v>1</v>
      </c>
      <c r="Y19" s="10">
        <v>90</v>
      </c>
      <c r="Z19" s="9"/>
      <c r="AA19" s="15">
        <v>45</v>
      </c>
      <c r="AB19" s="13">
        <v>2</v>
      </c>
      <c r="AC19" s="10"/>
      <c r="AD19" s="9"/>
      <c r="AE19" s="10"/>
      <c r="AF19" s="9"/>
      <c r="AG19" s="10"/>
      <c r="AH19" s="9"/>
      <c r="AI19" s="10"/>
      <c r="AJ19" s="9"/>
      <c r="AK19" s="10"/>
      <c r="AL19" s="9"/>
      <c r="AM19" s="10"/>
      <c r="AN19" s="9"/>
      <c r="AO19" s="10"/>
      <c r="AP19" s="9"/>
      <c r="AQ19" s="10"/>
      <c r="AR19" s="9"/>
      <c r="AS19" s="10"/>
      <c r="AT19" s="9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10"/>
      <c r="BF19" s="9"/>
      <c r="BG19" s="11">
        <f t="shared" si="0"/>
        <v>496</v>
      </c>
      <c r="BH19" s="11">
        <f t="shared" si="0"/>
        <v>7</v>
      </c>
    </row>
    <row r="20" spans="1:61" ht="13.8" x14ac:dyDescent="0.25">
      <c r="A20" s="7" t="s">
        <v>32</v>
      </c>
      <c r="B20" s="7"/>
      <c r="C20" s="8"/>
      <c r="D20" s="9"/>
      <c r="E20" s="8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8"/>
      <c r="T20" s="9"/>
      <c r="U20" s="10"/>
      <c r="V20" s="9"/>
      <c r="W20" s="10"/>
      <c r="X20" s="9"/>
      <c r="Y20" s="10"/>
      <c r="Z20" s="9"/>
      <c r="AA20" s="10"/>
      <c r="AB20" s="9"/>
      <c r="AC20" s="15">
        <v>24</v>
      </c>
      <c r="AD20" s="9"/>
      <c r="AE20" s="15">
        <v>16</v>
      </c>
      <c r="AF20" s="9"/>
      <c r="AG20" s="12">
        <v>61</v>
      </c>
      <c r="AH20" s="9"/>
      <c r="AI20" s="15">
        <v>26</v>
      </c>
      <c r="AJ20" s="9"/>
      <c r="AK20" s="15">
        <v>45</v>
      </c>
      <c r="AL20" s="9"/>
      <c r="AM20" s="10"/>
      <c r="AN20" s="9"/>
      <c r="AO20" s="10"/>
      <c r="AP20" s="9"/>
      <c r="AQ20" s="15">
        <v>20</v>
      </c>
      <c r="AR20" s="9">
        <v>1</v>
      </c>
      <c r="AS20" s="10">
        <v>90</v>
      </c>
      <c r="AT20" s="9"/>
      <c r="AU20" s="15">
        <v>20</v>
      </c>
      <c r="AV20" s="9"/>
      <c r="AW20" s="12">
        <v>67</v>
      </c>
      <c r="AX20" s="9"/>
      <c r="AY20" s="12">
        <v>60</v>
      </c>
      <c r="AZ20" s="9"/>
      <c r="BA20" s="10"/>
      <c r="BB20" s="9"/>
      <c r="BC20" s="10"/>
      <c r="BD20" s="9"/>
      <c r="BE20" s="12">
        <v>45</v>
      </c>
      <c r="BF20" s="9"/>
      <c r="BG20" s="11">
        <f t="shared" si="0"/>
        <v>474</v>
      </c>
      <c r="BH20" s="11">
        <f t="shared" si="0"/>
        <v>1</v>
      </c>
    </row>
    <row r="21" spans="1:61" ht="13.8" x14ac:dyDescent="0.25">
      <c r="A21" s="7" t="s">
        <v>33</v>
      </c>
      <c r="B21" s="7" t="s">
        <v>16</v>
      </c>
      <c r="C21" s="17">
        <v>78</v>
      </c>
      <c r="D21" s="9"/>
      <c r="E21" s="12">
        <v>45</v>
      </c>
      <c r="F21" s="9"/>
      <c r="G21" s="15">
        <v>13</v>
      </c>
      <c r="H21" s="9"/>
      <c r="I21" s="15">
        <v>18</v>
      </c>
      <c r="J21" s="9"/>
      <c r="K21" s="12">
        <v>63</v>
      </c>
      <c r="L21" s="9"/>
      <c r="M21" s="15">
        <v>14</v>
      </c>
      <c r="N21" s="9"/>
      <c r="O21" s="15">
        <v>14</v>
      </c>
      <c r="P21" s="9"/>
      <c r="Q21" s="15">
        <v>11</v>
      </c>
      <c r="R21" s="9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9"/>
      <c r="AM21" s="10"/>
      <c r="AN21" s="9"/>
      <c r="AO21" s="15">
        <v>10</v>
      </c>
      <c r="AP21" s="9"/>
      <c r="AQ21" s="10"/>
      <c r="AR21" s="9"/>
      <c r="AS21" s="10"/>
      <c r="AT21" s="9"/>
      <c r="AU21" s="10">
        <v>90</v>
      </c>
      <c r="AV21" s="9"/>
      <c r="AW21" s="10"/>
      <c r="AX21" s="9"/>
      <c r="AY21" s="10"/>
      <c r="AZ21" s="9"/>
      <c r="BA21" s="10"/>
      <c r="BB21" s="9"/>
      <c r="BC21" s="10"/>
      <c r="BD21" s="9"/>
      <c r="BE21" s="10"/>
      <c r="BF21" s="9"/>
      <c r="BG21" s="11">
        <f t="shared" si="0"/>
        <v>356</v>
      </c>
      <c r="BH21" s="11">
        <f t="shared" si="0"/>
        <v>0</v>
      </c>
    </row>
    <row r="22" spans="1:61" ht="13.8" x14ac:dyDescent="0.25">
      <c r="A22" s="7" t="s">
        <v>34</v>
      </c>
      <c r="B22" s="7" t="s">
        <v>14</v>
      </c>
      <c r="C22" s="18">
        <v>8</v>
      </c>
      <c r="D22" s="9"/>
      <c r="E22" s="10"/>
      <c r="F22" s="9"/>
      <c r="G22" s="15">
        <v>4</v>
      </c>
      <c r="H22" s="9"/>
      <c r="I22" s="10"/>
      <c r="J22" s="9"/>
      <c r="K22" s="15">
        <v>27</v>
      </c>
      <c r="L22" s="9"/>
      <c r="M22" s="10"/>
      <c r="N22" s="9"/>
      <c r="O22" s="10"/>
      <c r="P22" s="9"/>
      <c r="Q22" s="10"/>
      <c r="R22" s="9"/>
      <c r="S22" s="10"/>
      <c r="T22" s="9"/>
      <c r="U22" s="10"/>
      <c r="V22" s="9"/>
      <c r="W22" s="15">
        <v>45</v>
      </c>
      <c r="X22" s="9"/>
      <c r="Y22" s="15">
        <v>9</v>
      </c>
      <c r="Z22" s="13"/>
      <c r="AA22" s="15">
        <v>8</v>
      </c>
      <c r="AB22" s="9">
        <v>1</v>
      </c>
      <c r="AC22" s="10"/>
      <c r="AD22" s="9"/>
      <c r="AE22" s="15">
        <v>16</v>
      </c>
      <c r="AF22" s="9"/>
      <c r="AG22" s="15">
        <v>4</v>
      </c>
      <c r="AH22" s="9"/>
      <c r="AI22" s="15">
        <v>22</v>
      </c>
      <c r="AJ22" s="9">
        <v>1</v>
      </c>
      <c r="AK22" s="15">
        <v>31</v>
      </c>
      <c r="AL22" s="9"/>
      <c r="AM22" s="15">
        <v>21</v>
      </c>
      <c r="AN22" s="9"/>
      <c r="AO22" s="10"/>
      <c r="AP22" s="9"/>
      <c r="AQ22" s="10"/>
      <c r="AR22" s="9"/>
      <c r="AS22" s="10"/>
      <c r="AT22" s="9"/>
      <c r="AU22" s="15">
        <v>30</v>
      </c>
      <c r="AV22" s="9"/>
      <c r="AW22" s="10"/>
      <c r="AX22" s="9"/>
      <c r="AY22" s="10"/>
      <c r="AZ22" s="9"/>
      <c r="BA22" s="10"/>
      <c r="BB22" s="9"/>
      <c r="BC22" s="10"/>
      <c r="BD22" s="9"/>
      <c r="BE22" s="10"/>
      <c r="BF22" s="9"/>
      <c r="BG22" s="11">
        <f t="shared" si="0"/>
        <v>225</v>
      </c>
      <c r="BH22" s="11">
        <f t="shared" si="0"/>
        <v>2</v>
      </c>
    </row>
    <row r="23" spans="1:61" ht="13.8" x14ac:dyDescent="0.25">
      <c r="A23" s="7" t="s">
        <v>35</v>
      </c>
      <c r="B23" s="7"/>
      <c r="C23" s="8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9"/>
      <c r="W23" s="10"/>
      <c r="X23" s="9"/>
      <c r="Y23" s="10"/>
      <c r="Z23" s="9"/>
      <c r="AA23" s="12">
        <v>45</v>
      </c>
      <c r="AB23" s="9"/>
      <c r="AC23" s="10"/>
      <c r="AD23" s="9"/>
      <c r="AE23" s="10"/>
      <c r="AF23" s="9"/>
      <c r="AG23" s="10"/>
      <c r="AH23" s="9"/>
      <c r="AI23" s="10"/>
      <c r="AJ23" s="9"/>
      <c r="AK23" s="10"/>
      <c r="AL23" s="9"/>
      <c r="AM23" s="10"/>
      <c r="AN23" s="9"/>
      <c r="AO23" s="10"/>
      <c r="AP23" s="9"/>
      <c r="AQ23" s="10"/>
      <c r="AR23" s="9"/>
      <c r="AS23" s="10"/>
      <c r="AT23" s="9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12">
        <v>79</v>
      </c>
      <c r="BF23" s="9"/>
      <c r="BG23" s="11">
        <f t="shared" si="0"/>
        <v>124</v>
      </c>
      <c r="BH23" s="11">
        <f t="shared" si="0"/>
        <v>0</v>
      </c>
    </row>
    <row r="24" spans="1:61" ht="13.8" x14ac:dyDescent="0.25">
      <c r="A24" s="7" t="s">
        <v>36</v>
      </c>
      <c r="B24" s="7" t="s">
        <v>14</v>
      </c>
      <c r="C24" s="8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/>
      <c r="W24" s="15">
        <v>16</v>
      </c>
      <c r="X24" s="9">
        <v>1</v>
      </c>
      <c r="Y24" s="10"/>
      <c r="Z24" s="9"/>
      <c r="AA24" s="10"/>
      <c r="AB24" s="9"/>
      <c r="AC24" s="10"/>
      <c r="AD24" s="9"/>
      <c r="AE24" s="10"/>
      <c r="AF24" s="9"/>
      <c r="AG24" s="10"/>
      <c r="AH24" s="9"/>
      <c r="AI24" s="10"/>
      <c r="AJ24" s="9"/>
      <c r="AK24" s="10"/>
      <c r="AL24" s="9"/>
      <c r="AM24" s="10"/>
      <c r="AN24" s="9"/>
      <c r="AO24" s="10"/>
      <c r="AP24" s="9"/>
      <c r="AQ24" s="10"/>
      <c r="AR24" s="9"/>
      <c r="AS24" s="10"/>
      <c r="AT24" s="9"/>
      <c r="AU24" s="12">
        <v>60</v>
      </c>
      <c r="AV24" s="9"/>
      <c r="AW24" s="15">
        <v>23</v>
      </c>
      <c r="AX24" s="9"/>
      <c r="AY24" s="10"/>
      <c r="AZ24" s="9"/>
      <c r="BA24" s="10"/>
      <c r="BB24" s="9"/>
      <c r="BC24" s="10"/>
      <c r="BD24" s="9"/>
      <c r="BE24" s="10"/>
      <c r="BF24" s="9"/>
      <c r="BG24" s="11">
        <f t="shared" si="0"/>
        <v>99</v>
      </c>
      <c r="BH24" s="11">
        <f t="shared" si="0"/>
        <v>1</v>
      </c>
    </row>
    <row r="25" spans="1:61" ht="13.8" x14ac:dyDescent="0.25">
      <c r="A25" s="7" t="s">
        <v>37</v>
      </c>
      <c r="B25" s="7" t="s">
        <v>12</v>
      </c>
      <c r="C25" s="8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  <c r="AR25" s="9"/>
      <c r="AS25" s="10"/>
      <c r="AT25" s="9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10">
        <v>90</v>
      </c>
      <c r="BF25" s="9">
        <v>-1</v>
      </c>
      <c r="BG25" s="11">
        <f t="shared" si="0"/>
        <v>90</v>
      </c>
      <c r="BH25" s="11">
        <f t="shared" si="0"/>
        <v>-1</v>
      </c>
    </row>
    <row r="26" spans="1:61" ht="13.8" x14ac:dyDescent="0.25">
      <c r="A26" s="7" t="s">
        <v>38</v>
      </c>
      <c r="B26" s="7"/>
      <c r="C26" s="8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  <c r="AR26" s="9"/>
      <c r="AS26" s="10"/>
      <c r="AT26" s="9"/>
      <c r="AU26" s="10"/>
      <c r="AV26" s="9"/>
      <c r="AW26" s="10"/>
      <c r="AX26" s="9"/>
      <c r="AY26" s="15">
        <v>22</v>
      </c>
      <c r="AZ26" s="9"/>
      <c r="BA26" s="10"/>
      <c r="BB26" s="9"/>
      <c r="BC26" s="10"/>
      <c r="BD26" s="9"/>
      <c r="BE26" s="10"/>
      <c r="BF26" s="9"/>
      <c r="BG26" s="11">
        <f t="shared" si="0"/>
        <v>22</v>
      </c>
      <c r="BH26" s="11">
        <f t="shared" si="0"/>
        <v>0</v>
      </c>
    </row>
    <row r="27" spans="1:61" ht="13.8" x14ac:dyDescent="0.25">
      <c r="A27" s="27" t="s">
        <v>39</v>
      </c>
      <c r="B27" s="27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8">
        <v>7</v>
      </c>
      <c r="V27" s="24"/>
      <c r="W27" s="23"/>
      <c r="X27" s="24"/>
      <c r="Y27" s="23"/>
      <c r="Z27" s="24"/>
      <c r="AA27" s="23"/>
      <c r="AB27" s="24"/>
      <c r="AC27" s="28">
        <v>7</v>
      </c>
      <c r="AD27" s="24"/>
      <c r="AE27" s="23"/>
      <c r="AF27" s="24"/>
      <c r="AG27" s="23"/>
      <c r="AH27" s="24"/>
      <c r="AI27" s="23"/>
      <c r="AJ27" s="24"/>
      <c r="AK27" s="23"/>
      <c r="AL27" s="24"/>
      <c r="AM27" s="23"/>
      <c r="AN27" s="24"/>
      <c r="AO27" s="23"/>
      <c r="AP27" s="24"/>
      <c r="AQ27" s="23"/>
      <c r="AR27" s="24"/>
      <c r="AS27" s="23"/>
      <c r="AT27" s="24"/>
      <c r="AU27" s="23"/>
      <c r="AV27" s="24"/>
      <c r="AW27" s="23"/>
      <c r="AX27" s="24"/>
      <c r="AY27" s="23"/>
      <c r="AZ27" s="24"/>
      <c r="BA27" s="23"/>
      <c r="BB27" s="24"/>
      <c r="BC27" s="23"/>
      <c r="BD27" s="24"/>
      <c r="BE27" s="23"/>
      <c r="BF27" s="24"/>
      <c r="BG27" s="25">
        <f t="shared" si="0"/>
        <v>14</v>
      </c>
      <c r="BH27" s="25">
        <f t="shared" si="0"/>
        <v>0</v>
      </c>
    </row>
    <row r="28" spans="1:61" ht="13.8" x14ac:dyDescent="0.25">
      <c r="A28" s="19"/>
      <c r="B28" s="7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10"/>
      <c r="BF28" s="9"/>
      <c r="BG28" s="11"/>
      <c r="BH28" s="11"/>
    </row>
    <row r="29" spans="1:61" ht="13.8" x14ac:dyDescent="0.25">
      <c r="A29" s="7" t="s">
        <v>40</v>
      </c>
      <c r="B29" s="7"/>
      <c r="C29" s="8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>
        <v>1</v>
      </c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/>
      <c r="AE29" s="10"/>
      <c r="AF29" s="9"/>
      <c r="AG29" s="10"/>
      <c r="AH29" s="9"/>
      <c r="AI29" s="10"/>
      <c r="AJ29" s="9"/>
      <c r="AK29" s="10"/>
      <c r="AL29" s="9"/>
      <c r="AM29" s="10"/>
      <c r="AN29" s="9"/>
      <c r="AO29" s="10"/>
      <c r="AP29" s="9"/>
      <c r="AQ29" s="10"/>
      <c r="AR29" s="9"/>
      <c r="AS29" s="10"/>
      <c r="AT29" s="9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10"/>
      <c r="BF29" s="9"/>
      <c r="BG29" s="11"/>
      <c r="BH29" s="11">
        <f t="shared" ref="BG29:BH30" si="1">D29+F29+H29+J29+L29+N29+P29+R29+T29+V29+X29+Z29+AB29+AD29+AF29+AH29+AJ29+AL29+AN29+AP29+AR29+AT29+AV29+AX29+AZ29+BB29+BD29+BF29</f>
        <v>1</v>
      </c>
    </row>
    <row r="30" spans="1:61" ht="13.8" x14ac:dyDescent="0.25">
      <c r="A30" s="20" t="s">
        <v>41</v>
      </c>
      <c r="B30" s="21"/>
      <c r="C30" s="22"/>
      <c r="D30" s="8"/>
      <c r="E30" s="22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10"/>
      <c r="V30" s="9"/>
      <c r="W30" s="10"/>
      <c r="X30" s="9"/>
      <c r="Y30" s="10"/>
      <c r="Z30" s="9"/>
      <c r="AA30" s="10"/>
      <c r="AB30" s="9"/>
      <c r="AC30" s="10"/>
      <c r="AD30" s="9"/>
      <c r="AE30" s="22"/>
      <c r="AF30" s="9"/>
      <c r="AG30" s="10"/>
      <c r="AH30" s="9">
        <v>1</v>
      </c>
      <c r="AI30" s="10"/>
      <c r="AJ30" s="9"/>
      <c r="AK30" s="10"/>
      <c r="AL30" s="9"/>
      <c r="AM30" s="10"/>
      <c r="AN30" s="9"/>
      <c r="AO30" s="10"/>
      <c r="AP30" s="9"/>
      <c r="AQ30" s="10"/>
      <c r="AR30" s="9"/>
      <c r="AS30" s="10"/>
      <c r="AT30" s="9"/>
      <c r="AU30" s="10"/>
      <c r="AV30" s="9"/>
      <c r="AW30" s="10"/>
      <c r="AX30" s="9"/>
      <c r="AY30" s="10"/>
      <c r="AZ30" s="9"/>
      <c r="BA30" s="10"/>
      <c r="BB30" s="9"/>
      <c r="BC30" s="10"/>
      <c r="BD30" s="9"/>
      <c r="BE30" s="10"/>
      <c r="BF30" s="9"/>
      <c r="BG30" s="11"/>
      <c r="BH30" s="11">
        <f t="shared" si="1"/>
        <v>1</v>
      </c>
    </row>
    <row r="31" spans="1:61" ht="13.8" x14ac:dyDescent="0.25">
      <c r="C31" s="26"/>
      <c r="D31" s="2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6"/>
      <c r="R31" s="2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I31" s="1"/>
    </row>
    <row r="32" spans="1:61" ht="13.8" x14ac:dyDescent="0.25">
      <c r="C32" s="8">
        <f>990-SUM(C3:C31)</f>
        <v>0</v>
      </c>
      <c r="D32" s="8"/>
      <c r="E32" s="8">
        <f>990-SUM(E3:E31)</f>
        <v>0</v>
      </c>
      <c r="F32" s="8"/>
      <c r="G32" s="8">
        <f>990-SUM(G3:G31)</f>
        <v>0</v>
      </c>
      <c r="H32" s="8"/>
      <c r="I32" s="8">
        <f>990-SUM(I3:I31)</f>
        <v>0</v>
      </c>
      <c r="J32" s="8"/>
      <c r="K32" s="8">
        <f>990-SUM(K3:K31)</f>
        <v>0</v>
      </c>
      <c r="L32" s="26"/>
      <c r="M32" s="8">
        <f>990-SUM(M3:M31)</f>
        <v>0</v>
      </c>
      <c r="N32" s="8"/>
      <c r="O32" s="8">
        <f>990-SUM(O3:O31)</f>
        <v>0</v>
      </c>
      <c r="P32" s="8"/>
      <c r="Q32" s="8">
        <f>990-SUM(Q3:Q31)</f>
        <v>0</v>
      </c>
      <c r="R32" s="8"/>
      <c r="S32" s="8">
        <f>990-SUM(S3:S31)</f>
        <v>0</v>
      </c>
      <c r="T32" s="8"/>
      <c r="U32" s="8">
        <f>990-SUM(U3:U31)</f>
        <v>0</v>
      </c>
      <c r="V32" s="8"/>
      <c r="W32" s="8">
        <f>990-SUM(W3:W31)</f>
        <v>0</v>
      </c>
      <c r="X32" s="8"/>
      <c r="Y32" s="8">
        <f>990-SUM(Y3:Y31)</f>
        <v>0</v>
      </c>
      <c r="Z32" s="8"/>
      <c r="AA32" s="8">
        <f>990-SUM(AA3:AA31)</f>
        <v>0</v>
      </c>
      <c r="AB32" s="8"/>
      <c r="AC32" s="8">
        <f>990-SUM(AC3:AC31)</f>
        <v>0</v>
      </c>
      <c r="AD32" s="8"/>
      <c r="AE32" s="8">
        <f>990-SUM(AE3:AE31)</f>
        <v>75</v>
      </c>
      <c r="AF32" s="8"/>
      <c r="AG32" s="8">
        <f>990-SUM(AG3:AG31)</f>
        <v>0</v>
      </c>
      <c r="AH32" s="8"/>
      <c r="AI32" s="8">
        <f>990-SUM(AI3:AI31)</f>
        <v>0</v>
      </c>
      <c r="AJ32" s="8"/>
      <c r="AK32" s="8">
        <f>990-SUM(AK3:AK31)</f>
        <v>0</v>
      </c>
      <c r="AL32" s="8"/>
      <c r="AM32" s="8">
        <f>990-SUM(AM3:AM31)</f>
        <v>12</v>
      </c>
      <c r="AN32" s="8"/>
      <c r="AO32" s="8">
        <f>990-SUM(AO3:AO31)</f>
        <v>0</v>
      </c>
      <c r="AP32" s="8"/>
      <c r="AQ32" s="8">
        <f>990-SUM(AQ3:AQ31)</f>
        <v>0</v>
      </c>
      <c r="AR32" s="8"/>
      <c r="AS32" s="8">
        <f>990-SUM(AS3:AS31)</f>
        <v>0</v>
      </c>
      <c r="AT32" s="8"/>
      <c r="AU32" s="8">
        <f>990-SUM(AU3:AU31)</f>
        <v>0</v>
      </c>
      <c r="AV32" s="8"/>
      <c r="AW32" s="8">
        <f>990-SUM(AW3:AW31)</f>
        <v>0</v>
      </c>
      <c r="AX32" s="8"/>
      <c r="AY32" s="8">
        <f>990-SUM(AY3:AY31)</f>
        <v>0</v>
      </c>
      <c r="AZ32" s="8"/>
      <c r="BA32" s="8">
        <f>990-SUM(BA3:BA31)</f>
        <v>0</v>
      </c>
      <c r="BB32" s="8"/>
      <c r="BC32" s="8">
        <f>990-SUM(BC3:BC31)</f>
        <v>0</v>
      </c>
      <c r="BD32" s="8"/>
      <c r="BE32" s="8">
        <f>990-SUM(BE3:BE31)</f>
        <v>0</v>
      </c>
      <c r="BF32" s="8"/>
    </row>
    <row r="33" spans="1:18" ht="13.8" hidden="1" x14ac:dyDescent="0.25">
      <c r="A33" s="20"/>
      <c r="B33" s="2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3.8" hidden="1" x14ac:dyDescent="0.25">
      <c r="A34" s="20"/>
      <c r="B34" s="2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3.8" hidden="1" x14ac:dyDescent="0.25">
      <c r="A35" s="20"/>
      <c r="B35" s="2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3.8" hidden="1" x14ac:dyDescent="0.25"/>
    <row r="37" spans="1:18" ht="13.8" hidden="1" x14ac:dyDescent="0.25"/>
    <row r="38" spans="1:18" ht="13.8" hidden="1" x14ac:dyDescent="0.25"/>
    <row r="39" spans="1:18" ht="13.8" hidden="1" x14ac:dyDescent="0.25"/>
    <row r="40" spans="1:18" ht="15" hidden="1" customHeight="1" x14ac:dyDescent="0.25"/>
    <row r="41" spans="1:18" ht="15" hidden="1" customHeight="1" x14ac:dyDescent="0.25"/>
    <row r="42" spans="1:18" ht="15" hidden="1" customHeight="1" x14ac:dyDescent="0.25"/>
    <row r="43" spans="1:18" ht="15" hidden="1" customHeight="1" x14ac:dyDescent="0.25"/>
    <row r="44" spans="1:18" ht="15" hidden="1" customHeight="1" x14ac:dyDescent="0.25"/>
    <row r="45" spans="1:18" ht="15" hidden="1" customHeight="1" x14ac:dyDescent="0.25"/>
    <row r="46" spans="1:18" ht="15" hidden="1" customHeight="1" x14ac:dyDescent="0.25"/>
    <row r="47" spans="1:18" ht="15" hidden="1" customHeight="1" x14ac:dyDescent="0.25"/>
    <row r="48" spans="1:1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customHeight="1" x14ac:dyDescent="0.25"/>
    <row r="53" ht="15" customHeight="1" x14ac:dyDescent="0.25"/>
  </sheetData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AG5:AN6 W11:AB11 AU5:BD6 AU14:BD16 AG14:AN16 C3:D3 I5:R5 AU10:BD11 AG10:AN11 AC10:AD11 U11 G5 G6:R8 G11:Q11 U17:AN17 U14:AD16 U12:AN13 U10:AB10 U3:AD3 U5:AD6 G3:R4 U4:AN4 S4:T8 G10:R10 S10:T12 AG30:BF30 C30:AB30 C29:BF29 G12:R28 S18:AN28 AP4:BF4 AP7:BF9 AP12:BF13 AP17:BF28 AP10:AR11 AP14:AR16 AP5:AR6 G9:T9 U7:AN9 C4:F28 S14:T17 S13 AS31:AT31 AC30:AF31">
    <cfRule type="cellIs" dxfId="12" priority="13" operator="equal">
      <formula>90</formula>
    </cfRule>
  </conditionalFormatting>
  <conditionalFormatting sqref="V11">
    <cfRule type="cellIs" dxfId="11" priority="12" operator="equal">
      <formula>90</formula>
    </cfRule>
  </conditionalFormatting>
  <conditionalFormatting sqref="AE3:AR3 AU3:BD3">
    <cfRule type="cellIs" dxfId="10" priority="11" operator="equal">
      <formula>90</formula>
    </cfRule>
  </conditionalFormatting>
  <conditionalFormatting sqref="AE5:AF6 AE13:AF16 AE10:AF11">
    <cfRule type="cellIs" dxfId="9" priority="10" operator="equal">
      <formula>90</formula>
    </cfRule>
  </conditionalFormatting>
  <conditionalFormatting sqref="AS3:AT3 AS13:AT16 AS10:AT11 AS5:AT6">
    <cfRule type="cellIs" dxfId="8" priority="9" operator="equal">
      <formula>90</formula>
    </cfRule>
  </conditionalFormatting>
  <conditionalFormatting sqref="BE3 BE13:BE16 BE10:BE11 BE5:BE6">
    <cfRule type="cellIs" dxfId="7" priority="8" operator="equal">
      <formula>90</formula>
    </cfRule>
  </conditionalFormatting>
  <conditionalFormatting sqref="BF3 BF13:BF16 BF10:BF11 BF5:BF6">
    <cfRule type="cellIs" dxfId="6" priority="7" operator="equal">
      <formula>90</formula>
    </cfRule>
  </conditionalFormatting>
  <conditionalFormatting sqref="H5">
    <cfRule type="cellIs" dxfId="5" priority="6" operator="equal">
      <formula>90</formula>
    </cfRule>
  </conditionalFormatting>
  <conditionalFormatting sqref="R11">
    <cfRule type="cellIs" dxfId="4" priority="5" operator="equal">
      <formula>90</formula>
    </cfRule>
  </conditionalFormatting>
  <conditionalFormatting sqref="E3:F3">
    <cfRule type="cellIs" dxfId="3" priority="4" operator="equal">
      <formula>90</formula>
    </cfRule>
  </conditionalFormatting>
  <conditionalFormatting sqref="S3:T3">
    <cfRule type="cellIs" dxfId="2" priority="3" operator="equal">
      <formula>90</formula>
    </cfRule>
  </conditionalFormatting>
  <conditionalFormatting sqref="AO4:AO28">
    <cfRule type="cellIs" dxfId="1" priority="2" operator="equal">
      <formula>90</formula>
    </cfRule>
  </conditionalFormatting>
  <conditionalFormatting sqref="T13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2018-12-30T23:03:21Z</dcterms:created>
  <dcterms:modified xsi:type="dcterms:W3CDTF">2018-12-31T01:18:02Z</dcterms:modified>
</cp:coreProperties>
</file>